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THANH KT\DAU THAU\48. TB SU SAN TRAM\3. E-HSMT\"/>
    </mc:Choice>
  </mc:AlternateContent>
  <bookViews>
    <workbookView xWindow="0" yWindow="0" windowWidth="28800" windowHeight="11610"/>
  </bookViews>
  <sheets>
    <sheet name="PVPCM" sheetId="4" r:id="rId1"/>
  </sheets>
  <definedNames>
    <definedName name="_xlnm._FilterDatabase" localSheetId="0" hidden="1">PVPCM!$A$3:$EY$21</definedName>
    <definedName name="_xlnm.Print_Area" localSheetId="0">PVPCM!$A$1:$N$21</definedName>
    <definedName name="_xlnm.Print_Titles" localSheetId="0">PVPCM!$2:$3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5" i="4" l="1"/>
  <c r="A6" i="4" s="1"/>
  <c r="A7" i="4" s="1"/>
  <c r="A8" i="4" s="1"/>
</calcChain>
</file>

<file path=xl/sharedStrings.xml><?xml version="1.0" encoding="utf-8"?>
<sst xmlns="http://schemas.openxmlformats.org/spreadsheetml/2006/main" count="51" uniqueCount="42">
  <si>
    <t>Stt</t>
  </si>
  <si>
    <t>Tên vật tư</t>
  </si>
  <si>
    <t>Đơn vị</t>
  </si>
  <si>
    <t>Số lượng</t>
  </si>
  <si>
    <t>Thông số kỹ thuật</t>
  </si>
  <si>
    <t>Ghi chú</t>
  </si>
  <si>
    <t>Đơn giá
(VND)</t>
  </si>
  <si>
    <t>Thành tiền trước thuế
(VND)</t>
  </si>
  <si>
    <t>Thành tiền sau thuế (VND)</t>
  </si>
  <si>
    <t>Thời gian giao hàng (ngày)</t>
  </si>
  <si>
    <t>Xuất xứ</t>
  </si>
  <si>
    <t>Nhà sản xuất</t>
  </si>
  <si>
    <t>Thuế VAT (%)</t>
  </si>
  <si>
    <t>Giá trị thuế VAT (VND)</t>
  </si>
  <si>
    <t>Ghi chú:</t>
  </si>
  <si>
    <t>- Nhà thầu chào đầy đủ các thông tin theo yêu cầu tại bảng trên.</t>
  </si>
  <si>
    <t>- Khái niệm “tương đương” nghĩa là có đặc tính kỹ thuật tương tự, có tính năng sử dụng, tiêu chuẩn công nghệ là tương đương với các hàng hóa đã nêu. Trường hợp Nhà thầu chào hàng hóa tương đương, Nhà thầu phải nộp kèm theo tài liệu chứng minh sự tương đương đó.</t>
  </si>
  <si>
    <t>(i) Với hàng hóa tương đương chưa được Tổng công ty Điện lực Dầu khí Việt Nam/ Đơn vị trực thuộc/ Công ty con/ Công ty liên kết mua sắm và sử dụng nhưng đã được kiểm chứng bảo đảm đủ độ tin cậy bởi doanh nghiệp khác trong nước hoạt động trong cùng lĩnh vực thì cần yêu cầu thời gian bảo hành tăng thêm 06 tháng và giá trị bảo hành tăng thêm 100% so với hàng hóa của nhà sản xuất gốc;</t>
  </si>
  <si>
    <t>(ii) Với hàng hóa tương đương chưa được Tổng công ty/ Đơn vị trực thuộc/ Công ty con/ Công ty liên kết và doanh nghiệp khác trong nước hoạt động trong cùng lĩnh vực kiểm chứng bảo đảm đủ độ tin cậy thì cần yêu cầu thời gian bảo hành tăng thêm 12 tháng và giá trị bảo hành tăng thêm 300% so với hàng hóa của nhà sản xuất gốc.</t>
  </si>
  <si>
    <t>(Nhà thầu cung cấp 01 hợp đồng đã hoàn thành trong khoảng thời gian 5 năm kể từ ngày có thời điểm đóng thầu (bao gồm hợp đồng và hóa đơn) về việc cung cấp hàng hóa tương đương cho đơn vị sử dụng là nhà máy công nghiệp).</t>
  </si>
  <si>
    <t>- Nhà thầu lập kế hoạch tổng thể về thời gian thực hiện theo phạm vi cung cấp đảm bảo chất lượng, đảm bảo không bị gián đoạn/ không bị chậm trễ và không phát sinh chi phí .</t>
  </si>
  <si>
    <t>Giá trị thuế GTGT</t>
  </si>
  <si>
    <t>Tổng giá trị sau thuế GTGT</t>
  </si>
  <si>
    <t>Giá trị trước thuế GTGT</t>
  </si>
  <si>
    <t>Bộ</t>
  </si>
  <si>
    <t>Cái</t>
  </si>
  <si>
    <t>Disc Insulator for switchyard</t>
  </si>
  <si>
    <t>220kV Single Suspension set for ACSR Finch</t>
  </si>
  <si>
    <t>220kV Single Tension set for ACSR Finch</t>
  </si>
  <si>
    <t>220kV Double Tension set for ACSR Finch</t>
  </si>
  <si>
    <t>Type: F160P/146
Drawing No: ENG 45C3CD3
Demensions: According to IEC 60305
- IEC designation: U160BSP; Diameter of shell (D): 330 mm; Spacing (P): 146 mm; Creepage distance: 545 mm
- Couplings according to IEC 60120: Size 20; Approximate net weight: 8.8 kg
ELECTRICAL PERFORMANCES: According to IEC 60383
- Power frequency withstand voltage:  Dry one minute: 90 kV; Wet one minute: 55 kV 
- Lightning impulse withstand voltage: 140 kV 
MECHANICAL PERFORMANCES:  According to IEC 60383
- Minimum mechanical failing load:  160 kN
COMPONENT PARTS 
- Dielectric shell : TOUGHENED GLASS 
- Cap : HOT DIP GALVANIZED CAST IRON 
- Pin : HOT DIP GALVANIZED FORGED STEEL 
- Cotter key : STAINLESS STEEL
- Thử nghiệm mẫu của đơn vị có chức năng tại Việt Nam gồm các chỉ tiêu:
  + Kiểm tra kích thước, khối lượng.; Thử điện áp tần số công nghiệp trong 1 phút.
  + Thử điện áp xung.; Điện áp phóng điện xung.; Thử tải cơ học.
 - Nhà sản xuất: Sediver hoặc tương đương.</t>
  </si>
  <si>
    <t>Drawing No: HK12HB56
A9 (00360)
ITEM: A9 (00360), bao gồm các chi tiết sau : 
- Item 1: Universal joint; Drg No: F0206065; Art. No: 4170.70/5; Qty: 1.
-  Item 2: Ball eye twisted; Standard: iec 20; Drg No: F0303031/1; Art. No: 4213.113/1; Qty: 1.
- Item 3: Arcing horn double; Drg No: F0707210; Art. No: 4725.0025; Qty: 1.
-  Item 4: Socket clevis; Standard: iec 20; Drg No: F0307008; Art. No: 4225.140/1 ;  Qty: 1.
-  Item 5: Yoke plate ; Drg No: F0316322; Art. No: 4276.13/3; Qty: 1.
- Item 6: Arcing horn racket type; Drg No: F0711325; Art. No: 4729A10/7; Qty: 1.
-  Item 7: Shackle; Drg No: F0309093; Art. No: 4250.0022  Qty: 2.
-  Item 8: Suspension clamp; Drg No: F0401039; Art. No: 4334.08; Qty: 2.
-  Item 9: Line guards; Drg No: F1003011; Art. No: 4772.333; Qty: 2.
- Test report trước khi xuất xưởng của nhà sản xuất.
- Bộ khóa néo dùng cho chuỗi sứ treo đường dây loại F160P/146.
 - Nhà sản xuất: Mosdorfer hoặc tương đương.</t>
  </si>
  <si>
    <t>Drawing No: AK12HA97
A7 (00350)
ITEM: A7 (00350), bao gồm các chi tiết sau : 
- Item 1: Universal joint; Drg No: F0206001; Art. No: 4170.72/4; Qty: 1.
-  Item 2: Ball eye straight; Standard: IEC 24; Drg No: F0303046; Art. No: 4213.035/1; Qty: 1.
- Item 3: Arcing horn single; Drg No: F0707034; Art. No: 4726.29; Qty: 1.
-  Item 4: Socket clevis; Standard: IEC 24; Drg No: F0307006; Art. No: 4225.40 ;  Qty: 1.
-  Item 5: Yoke plate ; Drg No: F0316249; Art. No: 4276.07/11 Qty: 1.
- Item 6: Arcing horn racket type; Drg No: F0711326; Art. No: 4729A10/8; Qty: 1.
-  Item 7: Shackle; Drg No: F0309093; Art. No: 4250.0022  Qty: 2.
-  Item 8: adjustable extension link ; Drg No: F0314008/1; Art. No: 4266.30; Qty: 2.
- Item 9: Compr. dead end clamp; Drg No: F0505158; Art. No: 4463.102; Qty: 2.
- Test report trước khi xuất xưởng của nhà sản xuất.
- Bộ khóa néo dùng cho chuỗi sứ căng đơn đường dây loại F30P/195.
 - Nhà sản xuất: Mosdorfer hoặc tương đương.</t>
  </si>
  <si>
    <t>Drawing No: AK22HB58
A6 (00340)
ITEM: A6 (00340), bao gồm các chi tiết sau : 
- Item 1: Universal joint; Drg No: F0206001; Art. No: 4170.72/4; Qty: 2.
-  Item 2: Ball eye straight; Standard: IEC 24; Drg No: F0303046; Art. No: 4213.035/1; Qty: 2.
- Item 3: Arcing horn single; Drg No: F0707034; Art. No: 4726.29; Qty: 2.
-  Item 4: Socket clevis; Standard: IEC 24; Drg No: F0307006; Art. No: 4225.40 ;  Qty: 2.
-  Item 5: Yoke plate ; Drg No: F0317111; Art. No: 4276.0083 Qty: 1.
- Item 6: Arcing horn racket type; Drg No: F0711326; Art. No: 4729A10/8; Qty: 1.
-  Item 7: Shackle; Drg No: F0309093; Art. No: 4250.0022  Qty: 2.
-  Item 8: adjustable extension link ; Drg No: F0314008/1; Art. No: 4266.30; Qty: 2.
- Item 9: Compr. dead end clamp; Drg No: F0505158; Art. No: 4463.102; Qty: 2.
-  Item 10: adjustable extension link ; Drg No: F0314012; Art. No: 4266.09/1; Qty: 1.
- Test report trước khi xuất xưởng của nhà sản xuất.
- Bộ khóa néo dùng cho chuỗi sứ căng đôi đường dây loại F30P/195.
 - Nhà sản xuất: Mosdorfer hoặc tương đương.</t>
  </si>
  <si>
    <t>BẢNG 01. PHẠM VI CUNG CẤP
Gói thầu “Trang bị vật tư thay thế thiết bị nhất thứ trạm 220kV”</t>
  </si>
  <si>
    <t>Type: F30P/195
Drawing No: ENG 45C3AF7
DEMENSIONS:  According to IEC 60305
- IEC designation: U300BP; Diameter of shell (D): 320 mm; Spacing (P): 195 mm 
- Minimal nominal creepage distance:  595 mm
- Couplings according to IEC 60120: Size 24
- Approximate net weight:  11.1 kg
ELECTRICAL PERFORMANCES:  According to IEC 60383
- Power frequency withstand voltage:  Dry one minute: 90 kV; Wet one minute: 50 kV
- Lightning impulse withstand voltage: 135 kV
- Minimum puncture voltage: 130 kV
MECHANICAL PERFORMANCES: According to IEC 60383
- Minimum mechanical failing load: 300 kN
COMPONENT PARTS 
- Dielectric shell : TOUGHENED GLASS 
- Cap : HOT DIP GALVANIZED CAST IRON 
- Pin : HOT DIP GALVANIZED FORGED STEEL 
- Cotter key : STAINLESS STEEL
- Thử nghiệm mẫu của đơn vị có chức năng tại Việt Nam gồm các chỉ tiêu:
  + Kiểm tra kích thước, khối lượng.; Thử điện áp tần số công nghiệp trong 1 phút.
  + Thử điện áp xung.; Điện áp phóng điện xung; Thử tải cơ học.
 - Nhà sản xuất: Sediver hoặc tương đương.</t>
  </si>
  <si>
    <t>- Nhà thầu cam kết cung cấp đầy đủ CO, CQ, CoA, bản thử nghiệm mẫu của đơn vị có chức năng tại Việt Nam, bản Test report trước khi xuất xưởng của nhà sản xuất khi giao hàng.</t>
  </si>
  <si>
    <t>- Cung cấp bản gốc/ bản điện tử Giấy Chứng nhận Xuất xứ (Certificate of Origin) (CO) do phòng Thương mại và Công nghiệp của quốc gia sản xuất/ xuất khẩu cấp. Trường hợp là CO điện tử, nhà thầu phải cung cấp đường link truy cập.
- Cung cấp bản gốc/ bản điện tử Giấy Chứng nhận chất lượng (Certificate of Quality) (CQ) hoặc Giấy Chứng nhận sản phẩm hợp quy (Certificate of Conformity/ Compliance/ Conformance) hoặc Inspection Certificate/ Factory Certificate của Nhà sản xuất/ văn phòng đại diện Nhà sản xuất cấp.
- Cung cấp bản sao có đóng dấu xác nhận của nhà thầu Test report trước khi xuất xưởng của nhà sản xuất.</t>
  </si>
  <si>
    <t>- Cung cấp bản gốc/ bản điện tử Giấy Chứng nhận Xuất xứ (Certificate of Origin) (CO) do phòng Thương mại và Công nghiệp của quốc gia sản xuất/ xuất khẩu cấp. Trường hợp là CO điện tử, nhà thầu phải cung cấp đường link truy cập.
- Cung cấp bản gốc/ bản điện tử Giấy Chứng nhận chất lượng (Certificate of Quality) (CQ) hoặc Giấy Chứng nhận sản phẩm hợp quy (Certificate of Conformity/ Compliance/ Conformance) hoặc Test Report hoặc Inspection Certificate/ Factory Certificate của Nhà sản xuất/ văn phòng đại diện Nhà sản xuất cấp.
- Cung cấp bản gốc thử nghiệm mẫu của đơn vị có chức năng tại Việt Nam gồm các chỉ tiêu:
  + Kiểm tra kích thước, khối lượng.; Thử điện áp tần số công nghiệp trong 1 phút.
  + Thử điện áp xung.; Điện áp phóng điện xung; Thử tải cơ học.</t>
  </si>
  <si>
    <t>30 ngày</t>
  </si>
  <si>
    <t>120 ngày</t>
  </si>
  <si>
    <t>180 ngày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</si>
</sst>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 #,##0.00_-;_-* &quot;-&quot;??_-;_-@_-"/>
    <numFmt numFmtId="164" formatCode="_-* #,##0_-;\-* #,##0_-;_-* &quot;-&quot;??_-;_-@_-"/>
  </numFmts>
  <fonts count="14" x14ac:knownFonts="1">
    <font>
      <sz val="11"/>
      <color theme="1"/>
      <name val="Calibri"/>
      <family val="2"/>
      <scheme val="minor"/>
    </font>
    <font>
      <sz val="11"/>
      <color theme="1"/>
      <name val="Calibri"/>
      <family val="2"/>
      <charset val="163"/>
      <scheme val="minor"/>
    </font>
    <font>
      <sz val="11"/>
      <color theme="1"/>
      <name val="Calibri"/>
      <family val="2"/>
      <scheme val="minor"/>
    </font>
    <font>
      <sz val="11"/>
      <color indexed="8"/>
      <name val="Calibri"/>
      <family val="2"/>
    </font>
    <font>
      <sz val="13"/>
      <name val="Times New Roman"/>
      <family val="1"/>
    </font>
    <font>
      <b/>
      <sz val="13"/>
      <color theme="1"/>
      <name val="Times New Roman"/>
      <family val="1"/>
    </font>
    <font>
      <sz val="13"/>
      <color theme="1"/>
      <name val="Times New Roman"/>
      <family val="1"/>
    </font>
    <font>
      <sz val="10"/>
      <name val="Arial"/>
      <family val="2"/>
    </font>
    <font>
      <sz val="10"/>
      <name val="Arial"/>
      <family val="2"/>
      <charset val="163"/>
    </font>
    <font>
      <sz val="12"/>
      <color theme="1"/>
      <name val="Calibri"/>
      <family val="2"/>
      <scheme val="minor"/>
    </font>
    <font>
      <b/>
      <sz val="16"/>
      <color theme="1"/>
      <name val="Times New Roman"/>
      <family val="1"/>
    </font>
    <font>
      <b/>
      <sz val="14"/>
      <color theme="1"/>
      <name val="Times New Roman"/>
      <family val="1"/>
    </font>
    <font>
      <sz val="14"/>
      <color theme="1"/>
      <name val="Times New Roman"/>
      <family val="1"/>
    </font>
    <font>
      <i/>
      <sz val="14"/>
      <color theme="1"/>
      <name val="Times New Roman"/>
      <family val="1"/>
    </font>
  </fonts>
  <fills count="2">
    <fill>
      <patternFill patternType="none"/>
    </fill>
    <fill>
      <patternFill patternType="gray125"/>
    </fill>
  </fills>
  <borders count="5">
    <border>
      <left/>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s>
  <cellStyleXfs count="38">
    <xf numFmtId="0" fontId="0" fillId="0" borderId="0"/>
    <xf numFmtId="0" fontId="2" fillId="0" borderId="0"/>
    <xf numFmtId="0" fontId="3" fillId="0" borderId="0"/>
    <xf numFmtId="0" fontId="3" fillId="0" borderId="0"/>
    <xf numFmtId="0" fontId="2" fillId="0" borderId="0"/>
    <xf numFmtId="0" fontId="3" fillId="0" borderId="0"/>
    <xf numFmtId="0" fontId="2" fillId="0" borderId="0"/>
    <xf numFmtId="0" fontId="2" fillId="0" borderId="0">
      <alignment vertical="center"/>
    </xf>
    <xf numFmtId="0" fontId="7" fillId="0" borderId="0"/>
    <xf numFmtId="0" fontId="4" fillId="0" borderId="0"/>
    <xf numFmtId="0" fontId="7" fillId="0" borderId="0"/>
    <xf numFmtId="0" fontId="8" fillId="0" borderId="0"/>
    <xf numFmtId="0" fontId="4" fillId="0" borderId="0"/>
    <xf numFmtId="0" fontId="7" fillId="0" borderId="0"/>
    <xf numFmtId="0" fontId="7" fillId="0" borderId="0"/>
    <xf numFmtId="0" fontId="4" fillId="0" borderId="0"/>
    <xf numFmtId="0" fontId="1" fillId="0" borderId="0"/>
    <xf numFmtId="0" fontId="7" fillId="0" borderId="0"/>
    <xf numFmtId="0" fontId="3" fillId="0" borderId="0"/>
    <xf numFmtId="0" fontId="2" fillId="0" borderId="0"/>
    <xf numFmtId="0" fontId="3" fillId="0" borderId="0"/>
    <xf numFmtId="0" fontId="4" fillId="0" borderId="0"/>
    <xf numFmtId="43" fontId="2" fillId="0" borderId="0" applyFont="0" applyFill="0" applyBorder="0" applyAlignment="0" applyProtection="0"/>
    <xf numFmtId="0" fontId="2" fillId="0" borderId="0"/>
    <xf numFmtId="0" fontId="7" fillId="0" borderId="0"/>
    <xf numFmtId="0" fontId="4" fillId="0" borderId="0"/>
    <xf numFmtId="0" fontId="2" fillId="0" borderId="0"/>
    <xf numFmtId="0" fontId="9" fillId="0" borderId="0"/>
    <xf numFmtId="0" fontId="2" fillId="0" borderId="0"/>
    <xf numFmtId="0" fontId="2" fillId="0" borderId="0"/>
    <xf numFmtId="0" fontId="4" fillId="0" borderId="0">
      <alignment vertical="center"/>
    </xf>
    <xf numFmtId="0" fontId="7" fillId="0" borderId="0"/>
    <xf numFmtId="0" fontId="7" fillId="0" borderId="0"/>
    <xf numFmtId="0" fontId="4" fillId="0" borderId="0"/>
    <xf numFmtId="0" fontId="7" fillId="0" borderId="0"/>
    <xf numFmtId="0" fontId="2" fillId="0" borderId="0"/>
    <xf numFmtId="0" fontId="2" fillId="0" borderId="0"/>
    <xf numFmtId="0" fontId="2" fillId="0" borderId="0"/>
  </cellStyleXfs>
  <cellXfs count="46">
    <xf numFmtId="0" fontId="0" fillId="0" borderId="0" xfId="0"/>
    <xf numFmtId="0" fontId="6" fillId="0" borderId="0" xfId="0" applyFont="1" applyFill="1" applyBorder="1" applyAlignment="1">
      <alignment vertical="center"/>
    </xf>
    <xf numFmtId="0" fontId="5" fillId="0" borderId="0" xfId="0" applyFont="1" applyFill="1" applyBorder="1" applyAlignment="1">
      <alignment vertical="center" wrapText="1"/>
    </xf>
    <xf numFmtId="0" fontId="6" fillId="0" borderId="0" xfId="0" applyFont="1" applyFill="1" applyBorder="1" applyAlignment="1">
      <alignment horizontal="center" vertical="center"/>
    </xf>
    <xf numFmtId="0" fontId="6" fillId="0" borderId="0" xfId="0" applyFont="1" applyFill="1" applyBorder="1" applyAlignment="1">
      <alignment vertical="center" wrapText="1"/>
    </xf>
    <xf numFmtId="9" fontId="6" fillId="0" borderId="0" xfId="0" applyNumberFormat="1" applyFont="1" applyFill="1" applyBorder="1" applyAlignment="1">
      <alignment horizontal="center" vertical="center"/>
    </xf>
    <xf numFmtId="0" fontId="6" fillId="0" borderId="0" xfId="0" applyFont="1" applyFill="1" applyBorder="1" applyAlignment="1">
      <alignment horizontal="left" vertical="center"/>
    </xf>
    <xf numFmtId="0" fontId="6" fillId="0" borderId="0" xfId="0" applyFont="1" applyFill="1" applyAlignment="1">
      <alignment vertical="center"/>
    </xf>
    <xf numFmtId="164" fontId="6" fillId="0" borderId="0" xfId="22" applyNumberFormat="1" applyFont="1" applyFill="1" applyBorder="1" applyAlignment="1">
      <alignment horizontal="center" vertical="center"/>
    </xf>
    <xf numFmtId="0" fontId="6" fillId="0" borderId="4" xfId="0" applyFont="1" applyFill="1" applyBorder="1" applyAlignment="1">
      <alignment horizontal="center" vertical="center"/>
    </xf>
    <xf numFmtId="0" fontId="6" fillId="0" borderId="4" xfId="0" applyFont="1" applyFill="1" applyBorder="1" applyAlignment="1">
      <alignment horizontal="left" vertical="center" wrapText="1"/>
    </xf>
    <xf numFmtId="0" fontId="6" fillId="0" borderId="4" xfId="0" applyFont="1" applyFill="1" applyBorder="1" applyAlignment="1">
      <alignment horizontal="center" vertical="center" wrapText="1"/>
    </xf>
    <xf numFmtId="0" fontId="6" fillId="0" borderId="4" xfId="0" quotePrefix="1" applyFont="1" applyFill="1" applyBorder="1" applyAlignment="1">
      <alignment horizontal="left" vertical="center" wrapText="1"/>
    </xf>
    <xf numFmtId="3" fontId="6" fillId="0" borderId="4" xfId="0" applyNumberFormat="1" applyFont="1" applyFill="1" applyBorder="1" applyAlignment="1">
      <alignment horizontal="center" vertical="center" wrapText="1"/>
    </xf>
    <xf numFmtId="0" fontId="6" fillId="0" borderId="4" xfId="0" applyFont="1" applyFill="1" applyBorder="1" applyAlignment="1">
      <alignment vertical="center" wrapText="1"/>
    </xf>
    <xf numFmtId="3" fontId="6" fillId="0" borderId="4" xfId="0" applyNumberFormat="1" applyFont="1" applyFill="1" applyBorder="1" applyAlignment="1">
      <alignment vertical="center"/>
    </xf>
    <xf numFmtId="3" fontId="6" fillId="0" borderId="4" xfId="0" applyNumberFormat="1" applyFont="1" applyFill="1" applyBorder="1" applyAlignment="1">
      <alignment horizontal="right" vertical="center" wrapText="1"/>
    </xf>
    <xf numFmtId="9" fontId="6" fillId="0" borderId="4" xfId="0" applyNumberFormat="1" applyFont="1" applyFill="1" applyBorder="1" applyAlignment="1">
      <alignment horizontal="center" vertical="center" wrapText="1"/>
    </xf>
    <xf numFmtId="0" fontId="6" fillId="0" borderId="4" xfId="0" applyFont="1" applyFill="1" applyBorder="1" applyAlignment="1" applyProtection="1">
      <alignment horizontal="center" vertical="center" wrapText="1"/>
      <protection locked="0"/>
    </xf>
    <xf numFmtId="3" fontId="6" fillId="0" borderId="4" xfId="0" applyNumberFormat="1" applyFont="1" applyFill="1" applyBorder="1" applyAlignment="1" applyProtection="1">
      <alignment horizontal="center" vertical="center" wrapText="1"/>
      <protection locked="0"/>
    </xf>
    <xf numFmtId="3" fontId="6" fillId="0" borderId="4" xfId="0" quotePrefix="1" applyNumberFormat="1" applyFont="1" applyFill="1" applyBorder="1" applyAlignment="1">
      <alignment horizontal="center" vertical="center" wrapText="1"/>
    </xf>
    <xf numFmtId="164" fontId="5" fillId="0" borderId="4" xfId="22" applyNumberFormat="1" applyFont="1" applyFill="1" applyBorder="1" applyAlignment="1">
      <alignment horizontal="center" vertical="center"/>
    </xf>
    <xf numFmtId="9" fontId="6" fillId="0" borderId="4" xfId="0" applyNumberFormat="1" applyFont="1" applyFill="1" applyBorder="1" applyAlignment="1">
      <alignment horizontal="center" vertical="center"/>
    </xf>
    <xf numFmtId="0" fontId="6" fillId="0" borderId="4" xfId="0" applyFont="1" applyFill="1" applyBorder="1" applyAlignment="1">
      <alignment vertical="center"/>
    </xf>
    <xf numFmtId="3" fontId="5" fillId="0" borderId="4" xfId="0" applyNumberFormat="1" applyFont="1" applyFill="1" applyBorder="1" applyAlignment="1">
      <alignment vertical="center"/>
    </xf>
    <xf numFmtId="3" fontId="5" fillId="0" borderId="4" xfId="0" applyNumberFormat="1" applyFont="1" applyFill="1" applyBorder="1" applyAlignment="1">
      <alignment horizontal="center" vertical="center"/>
    </xf>
    <xf numFmtId="0" fontId="5" fillId="0" borderId="4" xfId="0" applyFont="1" applyFill="1" applyBorder="1" applyAlignment="1">
      <alignment horizontal="center" vertical="center"/>
    </xf>
    <xf numFmtId="0" fontId="10" fillId="0" borderId="1" xfId="0" applyFont="1" applyFill="1" applyBorder="1" applyAlignment="1">
      <alignment horizontal="center" vertical="center" wrapText="1"/>
    </xf>
    <xf numFmtId="0" fontId="10" fillId="0" borderId="2" xfId="0" applyFont="1" applyFill="1" applyBorder="1" applyAlignment="1">
      <alignment horizontal="center" vertical="center"/>
    </xf>
    <xf numFmtId="164" fontId="10" fillId="0" borderId="2" xfId="22" applyNumberFormat="1" applyFont="1" applyFill="1" applyBorder="1" applyAlignment="1">
      <alignment horizontal="center" vertical="center"/>
    </xf>
    <xf numFmtId="9" fontId="10" fillId="0" borderId="2" xfId="0" applyNumberFormat="1" applyFont="1" applyFill="1" applyBorder="1" applyAlignment="1">
      <alignment horizontal="center" vertical="center"/>
    </xf>
    <xf numFmtId="0" fontId="10" fillId="0" borderId="3" xfId="0" applyFont="1" applyFill="1" applyBorder="1" applyAlignment="1">
      <alignment horizontal="center" vertical="center"/>
    </xf>
    <xf numFmtId="0" fontId="5" fillId="0" borderId="4" xfId="0" applyFont="1" applyFill="1" applyBorder="1" applyAlignment="1">
      <alignment horizontal="center" vertical="center" wrapText="1"/>
    </xf>
    <xf numFmtId="164" fontId="5" fillId="0" borderId="4" xfId="22" applyNumberFormat="1" applyFont="1" applyFill="1" applyBorder="1" applyAlignment="1">
      <alignment horizontal="center" vertical="center" wrapText="1"/>
    </xf>
    <xf numFmtId="3" fontId="5" fillId="0" borderId="4" xfId="0" applyNumberFormat="1" applyFont="1" applyFill="1" applyBorder="1" applyAlignment="1">
      <alignment horizontal="center" vertical="center" wrapText="1"/>
    </xf>
    <xf numFmtId="9" fontId="5" fillId="0" borderId="4" xfId="0" applyNumberFormat="1" applyFont="1" applyFill="1" applyBorder="1" applyAlignment="1">
      <alignment horizontal="center" vertical="center" wrapText="1"/>
    </xf>
    <xf numFmtId="0" fontId="11" fillId="0" borderId="0" xfId="0" applyFont="1" applyFill="1" applyBorder="1" applyAlignment="1">
      <alignment horizontal="left" vertical="center" wrapText="1"/>
    </xf>
    <xf numFmtId="164" fontId="11" fillId="0" borderId="0" xfId="22" applyNumberFormat="1" applyFont="1" applyFill="1" applyBorder="1" applyAlignment="1">
      <alignment horizontal="left" vertical="center" wrapText="1"/>
    </xf>
    <xf numFmtId="0" fontId="11" fillId="0" borderId="0" xfId="0" applyFont="1" applyFill="1" applyBorder="1" applyAlignment="1">
      <alignment horizontal="center" vertical="center" wrapText="1"/>
    </xf>
    <xf numFmtId="0" fontId="12" fillId="0" borderId="0" xfId="0" applyFont="1" applyFill="1" applyBorder="1" applyAlignment="1">
      <alignment horizontal="left" vertical="center" wrapText="1"/>
    </xf>
    <xf numFmtId="0" fontId="12" fillId="0" borderId="0" xfId="0" applyFont="1" applyFill="1" applyAlignment="1">
      <alignment vertical="center"/>
    </xf>
    <xf numFmtId="0" fontId="12" fillId="0" borderId="0" xfId="0" quotePrefix="1" applyFont="1" applyFill="1" applyBorder="1" applyAlignment="1">
      <alignment horizontal="left" vertical="center" wrapText="1"/>
    </xf>
    <xf numFmtId="164" fontId="12" fillId="0" borderId="0" xfId="22" quotePrefix="1" applyNumberFormat="1" applyFont="1" applyFill="1" applyBorder="1" applyAlignment="1">
      <alignment horizontal="left" vertical="center" wrapText="1"/>
    </xf>
    <xf numFmtId="0" fontId="12" fillId="0" borderId="0" xfId="0" applyFont="1" applyFill="1" applyAlignment="1">
      <alignment horizontal="left" vertical="center"/>
    </xf>
    <xf numFmtId="0" fontId="13" fillId="0" borderId="0" xfId="0" quotePrefix="1" applyFont="1" applyFill="1" applyBorder="1" applyAlignment="1">
      <alignment horizontal="left" vertical="center" wrapText="1"/>
    </xf>
    <xf numFmtId="164" fontId="13" fillId="0" borderId="0" xfId="22" quotePrefix="1" applyNumberFormat="1" applyFont="1" applyFill="1" applyBorder="1" applyAlignment="1">
      <alignment horizontal="left" vertical="center" wrapText="1"/>
    </xf>
  </cellXfs>
  <cellStyles count="38">
    <cellStyle name="Comma" xfId="22" builtinId="3"/>
    <cellStyle name="Normal" xfId="0" builtinId="0"/>
    <cellStyle name="Normal 10" xfId="15"/>
    <cellStyle name="Normal 10 2 2" xfId="32"/>
    <cellStyle name="Normal 10 2 2 3" xfId="25"/>
    <cellStyle name="Normal 10 3 3" xfId="30"/>
    <cellStyle name="Normal 11 4" xfId="2"/>
    <cellStyle name="Normal 12 2" xfId="1"/>
    <cellStyle name="Normal 12 2 2 2" xfId="36"/>
    <cellStyle name="Normal 12 2 6" xfId="37"/>
    <cellStyle name="Normal 12 3" xfId="3"/>
    <cellStyle name="Normal 13 3" xfId="28"/>
    <cellStyle name="Normal 14 2" xfId="26"/>
    <cellStyle name="Normal 14 4 2" xfId="35"/>
    <cellStyle name="Normal 16 2" xfId="29"/>
    <cellStyle name="Normal 2" xfId="8"/>
    <cellStyle name="Normal 2 10" xfId="12"/>
    <cellStyle name="Normal 2 12" xfId="16"/>
    <cellStyle name="Normal 2 2" xfId="9"/>
    <cellStyle name="Normal 2 2 2" xfId="13"/>
    <cellStyle name="Normal 2 2 2 2" xfId="21"/>
    <cellStyle name="Normal 2 3 2" xfId="31"/>
    <cellStyle name="Normal 2 4 2" xfId="33"/>
    <cellStyle name="Normal 21" xfId="7"/>
    <cellStyle name="Normal 26 2" xfId="24"/>
    <cellStyle name="Normal 27 2" xfId="20"/>
    <cellStyle name="Normal 3" xfId="34"/>
    <cellStyle name="Normal 3 2 2 3" xfId="6"/>
    <cellStyle name="Normal 4" xfId="11"/>
    <cellStyle name="Normal 4 2 2" xfId="17"/>
    <cellStyle name="Normal 4 3" xfId="19"/>
    <cellStyle name="Normal 4 4" xfId="18"/>
    <cellStyle name="Normal 5 2" xfId="10"/>
    <cellStyle name="Normal 5 2 2 3" xfId="23"/>
    <cellStyle name="Normal 6 5" xfId="27"/>
    <cellStyle name="Normal 7 2" xfId="4"/>
    <cellStyle name="Normal 7 2 2" xfId="5"/>
    <cellStyle name="Standard_Tool_Standard_PrintAngebot_Auftrag" xfId="1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N21"/>
  <sheetViews>
    <sheetView tabSelected="1" zoomScale="60" zoomScaleNormal="60" zoomScaleSheetLayoutView="64" workbookViewId="0">
      <selection activeCell="J45" sqref="J45"/>
    </sheetView>
  </sheetViews>
  <sheetFormatPr defaultColWidth="9.140625" defaultRowHeight="16.5" x14ac:dyDescent="0.25"/>
  <cols>
    <col min="1" max="1" width="6.140625" style="1" customWidth="1"/>
    <col min="2" max="2" width="31.42578125" style="6" customWidth="1"/>
    <col min="3" max="3" width="7.140625" style="1" customWidth="1"/>
    <col min="4" max="4" width="9" style="1" customWidth="1"/>
    <col min="5" max="5" width="88.85546875" style="1" customWidth="1"/>
    <col min="6" max="6" width="16.85546875" style="8" customWidth="1"/>
    <col min="7" max="7" width="14.5703125" style="3" customWidth="1"/>
    <col min="8" max="8" width="15.140625" style="1" bestFit="1" customWidth="1"/>
    <col min="9" max="9" width="17.7109375" style="1" customWidth="1"/>
    <col min="10" max="10" width="10.5703125" style="5" customWidth="1"/>
    <col min="11" max="11" width="12.85546875" style="1" customWidth="1"/>
    <col min="12" max="12" width="13.28515625" style="1" customWidth="1"/>
    <col min="13" max="13" width="15.42578125" style="3" customWidth="1"/>
    <col min="14" max="14" width="43.42578125" style="4" customWidth="1"/>
    <col min="15" max="16384" width="9.140625" style="1"/>
  </cols>
  <sheetData>
    <row r="1" spans="1:14" ht="69.599999999999994" customHeight="1" x14ac:dyDescent="0.25">
      <c r="A1" s="27" t="s">
        <v>34</v>
      </c>
      <c r="B1" s="28"/>
      <c r="C1" s="28"/>
      <c r="D1" s="28"/>
      <c r="E1" s="28"/>
      <c r="F1" s="29"/>
      <c r="G1" s="28"/>
      <c r="H1" s="28"/>
      <c r="I1" s="28"/>
      <c r="J1" s="30"/>
      <c r="K1" s="28"/>
      <c r="L1" s="28"/>
      <c r="M1" s="28"/>
      <c r="N1" s="31"/>
    </row>
    <row r="2" spans="1:14" s="2" customFormat="1" ht="22.5" customHeight="1" x14ac:dyDescent="0.25">
      <c r="A2" s="32" t="s">
        <v>0</v>
      </c>
      <c r="B2" s="32" t="s">
        <v>1</v>
      </c>
      <c r="C2" s="32" t="s">
        <v>2</v>
      </c>
      <c r="D2" s="32" t="s">
        <v>3</v>
      </c>
      <c r="E2" s="32" t="s">
        <v>4</v>
      </c>
      <c r="F2" s="33" t="s">
        <v>11</v>
      </c>
      <c r="G2" s="32" t="s">
        <v>10</v>
      </c>
      <c r="H2" s="32" t="s">
        <v>6</v>
      </c>
      <c r="I2" s="34" t="s">
        <v>7</v>
      </c>
      <c r="J2" s="35" t="s">
        <v>12</v>
      </c>
      <c r="K2" s="35" t="s">
        <v>13</v>
      </c>
      <c r="L2" s="35" t="s">
        <v>8</v>
      </c>
      <c r="M2" s="32" t="s">
        <v>9</v>
      </c>
      <c r="N2" s="32" t="s">
        <v>5</v>
      </c>
    </row>
    <row r="3" spans="1:14" s="2" customFormat="1" ht="73.5" customHeight="1" x14ac:dyDescent="0.25">
      <c r="A3" s="32"/>
      <c r="B3" s="32"/>
      <c r="C3" s="32"/>
      <c r="D3" s="32"/>
      <c r="E3" s="32"/>
      <c r="F3" s="33"/>
      <c r="G3" s="32"/>
      <c r="H3" s="32"/>
      <c r="I3" s="34"/>
      <c r="J3" s="35"/>
      <c r="K3" s="35"/>
      <c r="L3" s="35"/>
      <c r="M3" s="32"/>
      <c r="N3" s="32"/>
    </row>
    <row r="4" spans="1:14" ht="409.6" customHeight="1" x14ac:dyDescent="0.25">
      <c r="A4" s="9">
        <v>1</v>
      </c>
      <c r="B4" s="10" t="s">
        <v>26</v>
      </c>
      <c r="C4" s="11" t="s">
        <v>25</v>
      </c>
      <c r="D4" s="11">
        <v>195</v>
      </c>
      <c r="E4" s="12" t="s">
        <v>35</v>
      </c>
      <c r="F4" s="11"/>
      <c r="G4" s="13"/>
      <c r="H4" s="16"/>
      <c r="I4" s="16"/>
      <c r="J4" s="17"/>
      <c r="K4" s="16"/>
      <c r="L4" s="16"/>
      <c r="M4" s="13" t="s">
        <v>39</v>
      </c>
      <c r="N4" s="12" t="s">
        <v>38</v>
      </c>
    </row>
    <row r="5" spans="1:14" ht="409.6" customHeight="1" x14ac:dyDescent="0.25">
      <c r="A5" s="9">
        <f>A4+1</f>
        <v>2</v>
      </c>
      <c r="B5" s="10" t="s">
        <v>26</v>
      </c>
      <c r="C5" s="11" t="s">
        <v>25</v>
      </c>
      <c r="D5" s="11">
        <v>210</v>
      </c>
      <c r="E5" s="12" t="s">
        <v>30</v>
      </c>
      <c r="F5" s="11"/>
      <c r="G5" s="13"/>
      <c r="H5" s="16"/>
      <c r="I5" s="16"/>
      <c r="J5" s="17"/>
      <c r="K5" s="16"/>
      <c r="L5" s="16"/>
      <c r="M5" s="13" t="s">
        <v>40</v>
      </c>
      <c r="N5" s="12" t="s">
        <v>38</v>
      </c>
    </row>
    <row r="6" spans="1:14" ht="323.25" customHeight="1" x14ac:dyDescent="0.25">
      <c r="A6" s="9">
        <f t="shared" ref="A6:A8" si="0">A5+1</f>
        <v>3</v>
      </c>
      <c r="B6" s="10" t="s">
        <v>27</v>
      </c>
      <c r="C6" s="11" t="s">
        <v>24</v>
      </c>
      <c r="D6" s="11">
        <v>17</v>
      </c>
      <c r="E6" s="12" t="s">
        <v>31</v>
      </c>
      <c r="F6" s="11"/>
      <c r="G6" s="13"/>
      <c r="H6" s="16"/>
      <c r="I6" s="16"/>
      <c r="J6" s="17"/>
      <c r="K6" s="16"/>
      <c r="L6" s="16"/>
      <c r="M6" s="13" t="s">
        <v>41</v>
      </c>
      <c r="N6" s="12" t="s">
        <v>37</v>
      </c>
    </row>
    <row r="7" spans="1:14" ht="344.25" customHeight="1" x14ac:dyDescent="0.25">
      <c r="A7" s="9">
        <f t="shared" si="0"/>
        <v>4</v>
      </c>
      <c r="B7" s="10" t="s">
        <v>28</v>
      </c>
      <c r="C7" s="11" t="s">
        <v>24</v>
      </c>
      <c r="D7" s="11">
        <v>3</v>
      </c>
      <c r="E7" s="12" t="s">
        <v>32</v>
      </c>
      <c r="F7" s="18"/>
      <c r="G7" s="19"/>
      <c r="H7" s="16"/>
      <c r="I7" s="16"/>
      <c r="J7" s="17"/>
      <c r="K7" s="16"/>
      <c r="L7" s="16"/>
      <c r="M7" s="13" t="s">
        <v>41</v>
      </c>
      <c r="N7" s="12" t="s">
        <v>37</v>
      </c>
    </row>
    <row r="8" spans="1:14" ht="330.75" customHeight="1" x14ac:dyDescent="0.25">
      <c r="A8" s="9">
        <f t="shared" si="0"/>
        <v>5</v>
      </c>
      <c r="B8" s="10" t="s">
        <v>29</v>
      </c>
      <c r="C8" s="11" t="s">
        <v>24</v>
      </c>
      <c r="D8" s="11">
        <v>6</v>
      </c>
      <c r="E8" s="12" t="s">
        <v>33</v>
      </c>
      <c r="F8" s="11"/>
      <c r="G8" s="20"/>
      <c r="H8" s="16"/>
      <c r="I8" s="16"/>
      <c r="J8" s="17"/>
      <c r="K8" s="16"/>
      <c r="L8" s="16"/>
      <c r="M8" s="13" t="s">
        <v>41</v>
      </c>
      <c r="N8" s="12" t="s">
        <v>37</v>
      </c>
    </row>
    <row r="9" spans="1:14" ht="30" customHeight="1" x14ac:dyDescent="0.25">
      <c r="A9" s="26" t="s">
        <v>23</v>
      </c>
      <c r="B9" s="26"/>
      <c r="C9" s="26"/>
      <c r="D9" s="26"/>
      <c r="E9" s="26"/>
      <c r="F9" s="21"/>
      <c r="G9" s="9"/>
      <c r="H9" s="16"/>
      <c r="I9" s="15"/>
      <c r="J9" s="22"/>
      <c r="K9" s="23"/>
      <c r="L9" s="23"/>
      <c r="M9" s="9"/>
      <c r="N9" s="14"/>
    </row>
    <row r="10" spans="1:14" ht="30" customHeight="1" x14ac:dyDescent="0.25">
      <c r="A10" s="26" t="s">
        <v>21</v>
      </c>
      <c r="B10" s="26"/>
      <c r="C10" s="26"/>
      <c r="D10" s="26"/>
      <c r="E10" s="26"/>
      <c r="F10" s="21"/>
      <c r="G10" s="9"/>
      <c r="H10" s="23"/>
      <c r="I10" s="23"/>
      <c r="J10" s="22"/>
      <c r="K10" s="15"/>
      <c r="L10" s="23"/>
      <c r="M10" s="9"/>
      <c r="N10" s="14"/>
    </row>
    <row r="11" spans="1:14" ht="30" customHeight="1" x14ac:dyDescent="0.25">
      <c r="A11" s="26" t="s">
        <v>22</v>
      </c>
      <c r="B11" s="26"/>
      <c r="C11" s="26"/>
      <c r="D11" s="26"/>
      <c r="E11" s="26"/>
      <c r="F11" s="21"/>
      <c r="G11" s="9"/>
      <c r="H11" s="23"/>
      <c r="I11" s="23"/>
      <c r="J11" s="22"/>
      <c r="K11" s="23"/>
      <c r="L11" s="24"/>
      <c r="M11" s="25"/>
      <c r="N11" s="14"/>
    </row>
    <row r="14" spans="1:14" s="7" customFormat="1" ht="47.25" customHeight="1" x14ac:dyDescent="0.25">
      <c r="A14" s="36" t="s">
        <v>14</v>
      </c>
      <c r="B14" s="36"/>
      <c r="C14" s="36"/>
      <c r="D14" s="36"/>
      <c r="E14" s="36"/>
      <c r="F14" s="37"/>
      <c r="G14" s="36"/>
      <c r="H14" s="36"/>
      <c r="I14" s="36"/>
      <c r="J14" s="38"/>
      <c r="K14" s="39"/>
      <c r="L14" s="40"/>
      <c r="M14" s="40"/>
      <c r="N14" s="40"/>
    </row>
    <row r="15" spans="1:14" s="7" customFormat="1" ht="35.1" customHeight="1" x14ac:dyDescent="0.25">
      <c r="A15" s="41" t="s">
        <v>15</v>
      </c>
      <c r="B15" s="41"/>
      <c r="C15" s="41"/>
      <c r="D15" s="41"/>
      <c r="E15" s="41"/>
      <c r="F15" s="42"/>
      <c r="G15" s="41"/>
      <c r="H15" s="41"/>
      <c r="I15" s="41"/>
      <c r="J15" s="41"/>
      <c r="K15" s="41"/>
      <c r="L15" s="41"/>
      <c r="M15" s="41"/>
      <c r="N15" s="41"/>
    </row>
    <row r="16" spans="1:14" s="7" customFormat="1" ht="36" customHeight="1" x14ac:dyDescent="0.25">
      <c r="A16" s="41" t="s">
        <v>36</v>
      </c>
      <c r="B16" s="41"/>
      <c r="C16" s="41"/>
      <c r="D16" s="41"/>
      <c r="E16" s="41"/>
      <c r="F16" s="42"/>
      <c r="G16" s="41"/>
      <c r="H16" s="41"/>
      <c r="I16" s="41"/>
      <c r="J16" s="41"/>
      <c r="K16" s="41"/>
      <c r="L16" s="41"/>
      <c r="M16" s="41"/>
      <c r="N16" s="43"/>
    </row>
    <row r="17" spans="1:14" s="7" customFormat="1" ht="39.75" customHeight="1" x14ac:dyDescent="0.25">
      <c r="A17" s="41" t="s">
        <v>16</v>
      </c>
      <c r="B17" s="41"/>
      <c r="C17" s="41"/>
      <c r="D17" s="41"/>
      <c r="E17" s="41"/>
      <c r="F17" s="42"/>
      <c r="G17" s="41"/>
      <c r="H17" s="41"/>
      <c r="I17" s="41"/>
      <c r="J17" s="41"/>
      <c r="K17" s="41"/>
      <c r="L17" s="41"/>
      <c r="M17" s="41"/>
      <c r="N17" s="41"/>
    </row>
    <row r="18" spans="1:14" s="7" customFormat="1" ht="44.45" customHeight="1" x14ac:dyDescent="0.25">
      <c r="A18" s="41" t="s">
        <v>17</v>
      </c>
      <c r="B18" s="41"/>
      <c r="C18" s="41"/>
      <c r="D18" s="41"/>
      <c r="E18" s="41"/>
      <c r="F18" s="42"/>
      <c r="G18" s="41"/>
      <c r="H18" s="41"/>
      <c r="I18" s="41"/>
      <c r="J18" s="41"/>
      <c r="K18" s="41"/>
      <c r="L18" s="41"/>
      <c r="M18" s="41"/>
      <c r="N18" s="41"/>
    </row>
    <row r="19" spans="1:14" s="7" customFormat="1" ht="39.6" customHeight="1" x14ac:dyDescent="0.25">
      <c r="A19" s="41" t="s">
        <v>18</v>
      </c>
      <c r="B19" s="41"/>
      <c r="C19" s="41"/>
      <c r="D19" s="41"/>
      <c r="E19" s="41"/>
      <c r="F19" s="42"/>
      <c r="G19" s="41"/>
      <c r="H19" s="41"/>
      <c r="I19" s="41"/>
      <c r="J19" s="41"/>
      <c r="K19" s="41"/>
      <c r="L19" s="41"/>
      <c r="M19" s="41"/>
      <c r="N19" s="41"/>
    </row>
    <row r="20" spans="1:14" s="7" customFormat="1" ht="28.5" customHeight="1" x14ac:dyDescent="0.25">
      <c r="A20" s="44" t="s">
        <v>19</v>
      </c>
      <c r="B20" s="44"/>
      <c r="C20" s="44"/>
      <c r="D20" s="44"/>
      <c r="E20" s="44"/>
      <c r="F20" s="45"/>
      <c r="G20" s="44"/>
      <c r="H20" s="44"/>
      <c r="I20" s="44"/>
      <c r="J20" s="44"/>
      <c r="K20" s="44"/>
      <c r="L20" s="44"/>
      <c r="M20" s="44"/>
      <c r="N20" s="44"/>
    </row>
    <row r="21" spans="1:14" s="7" customFormat="1" ht="23.45" customHeight="1" x14ac:dyDescent="0.25">
      <c r="A21" s="41" t="s">
        <v>20</v>
      </c>
      <c r="B21" s="41"/>
      <c r="C21" s="41"/>
      <c r="D21" s="41"/>
      <c r="E21" s="41"/>
      <c r="F21" s="42"/>
      <c r="G21" s="41"/>
      <c r="H21" s="41"/>
      <c r="I21" s="41"/>
      <c r="J21" s="41"/>
      <c r="K21" s="41"/>
      <c r="L21" s="41"/>
      <c r="M21" s="41"/>
      <c r="N21" s="41"/>
    </row>
  </sheetData>
  <autoFilter ref="A3:EY21"/>
  <mergeCells count="26">
    <mergeCell ref="A1:N1"/>
    <mergeCell ref="A2:A3"/>
    <mergeCell ref="B2:B3"/>
    <mergeCell ref="C2:C3"/>
    <mergeCell ref="D2:D3"/>
    <mergeCell ref="E2:E3"/>
    <mergeCell ref="F2:F3"/>
    <mergeCell ref="G2:G3"/>
    <mergeCell ref="H2:H3"/>
    <mergeCell ref="I2:I3"/>
    <mergeCell ref="J2:J3"/>
    <mergeCell ref="K2:K3"/>
    <mergeCell ref="L2:L3"/>
    <mergeCell ref="M2:M3"/>
    <mergeCell ref="N2:N3"/>
    <mergeCell ref="A9:E9"/>
    <mergeCell ref="A18:N18"/>
    <mergeCell ref="A19:N19"/>
    <mergeCell ref="A20:N20"/>
    <mergeCell ref="A21:N21"/>
    <mergeCell ref="A10:E10"/>
    <mergeCell ref="A11:E11"/>
    <mergeCell ref="A14:I14"/>
    <mergeCell ref="A15:N15"/>
    <mergeCell ref="A17:N17"/>
    <mergeCell ref="A16:M16"/>
  </mergeCells>
  <printOptions horizontalCentered="1"/>
  <pageMargins left="0.47244094488188981" right="0.39370078740157483" top="0.73" bottom="0.17" header="0.56000000000000005" footer="0.15748031496062992"/>
  <pageSetup paperSize="9" scale="45" fitToHeight="0" orientation="landscape" r:id="rId1"/>
  <headerFooter differentFirst="1">
    <oddHeader>&amp;C&amp;P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PVPCM</vt:lpstr>
      <vt:lpstr>PVPCM!Print_Area</vt:lpstr>
      <vt:lpstr>PVPCM!Print_Titles</vt:lpstr>
    </vt:vector>
  </TitlesOfParts>
  <Company>PV POWER CAMAU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Trần Duy Tân</dc:creator>
  <cp:lastModifiedBy>Quynh Anh</cp:lastModifiedBy>
  <cp:lastPrinted>2025-11-18T07:14:45Z</cp:lastPrinted>
  <dcterms:created xsi:type="dcterms:W3CDTF">2023-09-13T08:38:01Z</dcterms:created>
  <dcterms:modified xsi:type="dcterms:W3CDTF">2025-11-18T07:33:37Z</dcterms:modified>
</cp:coreProperties>
</file>