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40" yWindow="0" windowWidth="24645" windowHeight="16440"/>
  </bookViews>
  <sheets>
    <sheet name="Bảo đảm dự thầ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<sst xmlns="http://schemas.openxmlformats.org/spreadsheetml/2006/main" count="24" uniqueCount="23">
  <si>
    <t>STT</t>
  </si>
  <si>
    <t>Mã phần/lô</t>
  </si>
  <si>
    <t>Mã thuốc</t>
  </si>
  <si>
    <t>Tên hoạt chất</t>
  </si>
  <si>
    <t>Giá ước tính từng phần gói thầu (VND)</t>
  </si>
  <si>
    <t>Số tiền đảm bảo dự thầu từng phần (VND)</t>
  </si>
  <si>
    <t>PP2500426621</t>
  </si>
  <si>
    <t>TD01</t>
  </si>
  <si>
    <t>Lamivudin</t>
  </si>
  <si>
    <t>PP2500426622</t>
  </si>
  <si>
    <t>TD02</t>
  </si>
  <si>
    <t>Dolutegravir+Lamivudin+Tenofovir (TDF)</t>
  </si>
  <si>
    <t>PP2500426623</t>
  </si>
  <si>
    <t>TD03</t>
  </si>
  <si>
    <t>Lamivudin-Zidovudine</t>
  </si>
  <si>
    <t>PP2500426624</t>
  </si>
  <si>
    <t>TD04</t>
  </si>
  <si>
    <t>Lopinavir/Ritonavir</t>
  </si>
  <si>
    <t>PP2500426625</t>
  </si>
  <si>
    <t>TD05</t>
  </si>
  <si>
    <t>PP2500426626</t>
  </si>
  <si>
    <t>TD06</t>
  </si>
  <si>
    <t>Tenofovir disoproxil fumarate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</si>
</sst>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2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F11" sqref="F11"/>
    </sheetView>
  </sheetViews>
  <sheetFormatPr defaultRowHeight="15" x14ac:dyDescent="0.25"/>
  <cols>
    <col min="1" max="1" width="7" customWidth="1"/>
    <col min="2" max="2" width="12.42578125" customWidth="1"/>
    <col min="3" max="3" width="9.7109375" customWidth="1"/>
    <col min="4" max="4" width="12.5703125" style="7" customWidth="1"/>
    <col min="5" max="5" width="13.28515625" customWidth="1"/>
    <col min="6" max="6" width="14.28515625" bestFit="1" customWidth="1"/>
    <col min="7" max="7" width="15.85546875" customWidth="1"/>
  </cols>
  <sheetData>
    <row r="2" spans="1:7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7" x14ac:dyDescent="0.25">
      <c r="A3" s="3">
        <v>1</v>
      </c>
      <c r="B3" s="3" t="s">
        <v>6</v>
      </c>
      <c r="C3" s="3" t="s">
        <v>7</v>
      </c>
      <c r="D3" s="4" t="s">
        <v>8</v>
      </c>
      <c r="E3" s="5">
        <v>3810240</v>
      </c>
      <c r="F3" s="5">
        <f>ROUNDDOWN(E3*0.015,0)</f>
        <v>57153</v>
      </c>
      <c r="G3" s="6"/>
    </row>
    <row r="4" spans="1:7" ht="36" x14ac:dyDescent="0.25">
      <c r="A4" s="3">
        <v>2</v>
      </c>
      <c r="B4" s="3" t="s">
        <v>9</v>
      </c>
      <c r="C4" s="3" t="s">
        <v>10</v>
      </c>
      <c r="D4" s="4" t="s">
        <v>11</v>
      </c>
      <c r="E4" s="5">
        <v>1020532050</v>
      </c>
      <c r="F4" s="5">
        <f t="shared" ref="F4:F8" si="0">ROUNDDOWN(E4*0.015,0)</f>
        <v>15307980</v>
      </c>
      <c r="G4" s="6"/>
    </row>
    <row r="5" spans="1:7" ht="24" x14ac:dyDescent="0.25">
      <c r="A5" s="3">
        <v>3</v>
      </c>
      <c r="B5" s="3" t="s">
        <v>12</v>
      </c>
      <c r="C5" s="3" t="s">
        <v>13</v>
      </c>
      <c r="D5" s="4" t="s">
        <v>14</v>
      </c>
      <c r="E5" s="5">
        <v>4320000</v>
      </c>
      <c r="F5" s="5">
        <f t="shared" si="0"/>
        <v>64800</v>
      </c>
      <c r="G5" s="6"/>
    </row>
    <row r="6" spans="1:7" ht="24" x14ac:dyDescent="0.25">
      <c r="A6" s="3">
        <v>4</v>
      </c>
      <c r="B6" s="3" t="s">
        <v>15</v>
      </c>
      <c r="C6" s="3" t="s">
        <v>16</v>
      </c>
      <c r="D6" s="4" t="s">
        <v>17</v>
      </c>
      <c r="E6" s="5">
        <v>74540160</v>
      </c>
      <c r="F6" s="5">
        <f t="shared" si="0"/>
        <v>1118102</v>
      </c>
      <c r="G6" s="6"/>
    </row>
    <row r="7" spans="1:7" ht="24" x14ac:dyDescent="0.25">
      <c r="A7" s="3">
        <v>5</v>
      </c>
      <c r="B7" s="3" t="s">
        <v>18</v>
      </c>
      <c r="C7" s="3" t="s">
        <v>19</v>
      </c>
      <c r="D7" s="4" t="s">
        <v>17</v>
      </c>
      <c r="E7" s="5">
        <v>74540160</v>
      </c>
      <c r="F7" s="5">
        <f t="shared" si="0"/>
        <v>1118102</v>
      </c>
      <c r="G7" s="6"/>
    </row>
    <row r="8" spans="1:7" ht="36" x14ac:dyDescent="0.25">
      <c r="A8" s="3">
        <v>6</v>
      </c>
      <c r="B8" s="3" t="s">
        <v>20</v>
      </c>
      <c r="C8" s="3" t="s">
        <v>21</v>
      </c>
      <c r="D8" s="4" t="s">
        <v>22</v>
      </c>
      <c r="E8" s="5">
        <v>3013200</v>
      </c>
      <c r="F8" s="5">
        <f t="shared" si="0"/>
        <v>45198</v>
      </c>
      <c r="G8" s="6"/>
    </row>
    <row r="10" spans="1:7" x14ac:dyDescent="0.25">
      <c r="F10" s="8">
        <f>SUM(F3:F8)</f>
        <v>17711335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Bảo đảm dự thầu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PV</cp:lastModifiedBy>
  <dcterms:created xsi:type="dcterms:W3CDTF">2025-09-18T01:18:09Z</dcterms:created>
  <dcterms:modified xsi:type="dcterms:W3CDTF">2025-09-18T03:53:02Z</dcterms:modified>
</cp:coreProperties>
</file>